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8445" activeTab="3"/>
  </bookViews>
  <sheets>
    <sheet name="Başkan" sheetId="1" r:id="rId1"/>
    <sheet name="Üye1" sheetId="2" r:id="rId2"/>
    <sheet name="Üye2" sheetId="3" r:id="rId3"/>
    <sheet name="Ortalama " sheetId="4" r:id="rId4"/>
  </sheets>
  <definedNames>
    <definedName name="_xlnm.Print_Area" localSheetId="0">'Başkan'!$A$1:$D$42</definedName>
    <definedName name="_xlnm.Print_Area" localSheetId="3">'Ortalama '!$A$1:$J$43</definedName>
    <definedName name="_xlnm.Print_Area" localSheetId="1">'Üye1'!$A$1:$D$44</definedName>
    <definedName name="_xlnm.Print_Area" localSheetId="2">'Üye2'!$A$1:$D$45</definedName>
  </definedNames>
  <calcPr fullCalcOnLoad="1"/>
</workbook>
</file>

<file path=xl/comments1.xml><?xml version="1.0" encoding="utf-8"?>
<comments xmlns="http://schemas.openxmlformats.org/spreadsheetml/2006/main">
  <authors>
    <author>omer.yesilyurt</author>
  </authors>
  <commentList>
    <comment ref="A10" authorId="0">
      <text>
        <r>
          <rPr>
            <b/>
            <sz val="9"/>
            <rFont val="Tahoma"/>
            <family val="2"/>
          </rPr>
          <t>omer.yesilyurt:</t>
        </r>
        <r>
          <rPr>
            <sz val="9"/>
            <rFont val="Tahoma"/>
            <family val="2"/>
          </rPr>
          <t xml:space="preserve">
Her bir kilit personel için genel nitelikler ve proje  yeterlilik kriterleri ayrı satırlarda değerlendirilecektir.Burada 9 adet personel için değerlendirme söz konusudur.</t>
        </r>
      </text>
    </comment>
  </commentList>
</comments>
</file>

<file path=xl/comments2.xml><?xml version="1.0" encoding="utf-8"?>
<comments xmlns="http://schemas.openxmlformats.org/spreadsheetml/2006/main">
  <authors>
    <author>omer.yesilyurt</author>
  </authors>
  <commentList>
    <comment ref="A10" authorId="0">
      <text>
        <r>
          <rPr>
            <b/>
            <sz val="9"/>
            <rFont val="Tahoma"/>
            <family val="2"/>
          </rPr>
          <t>omer.yesilyurt:</t>
        </r>
        <r>
          <rPr>
            <sz val="9"/>
            <rFont val="Tahoma"/>
            <family val="2"/>
          </rPr>
          <t xml:space="preserve">
Her bir kilit personel için genel nitelikler ve proje  yeterlilik kriterleri ayrı satırlarda değerlendirilecektir.Burada 9 adet personel için değerlendirme söz konusudur.</t>
        </r>
      </text>
    </comment>
  </commentList>
</comments>
</file>

<file path=xl/comments3.xml><?xml version="1.0" encoding="utf-8"?>
<comments xmlns="http://schemas.openxmlformats.org/spreadsheetml/2006/main">
  <authors>
    <author>omer.yesilyurt</author>
  </authors>
  <commentList>
    <comment ref="A10" authorId="0">
      <text>
        <r>
          <rPr>
            <b/>
            <sz val="9"/>
            <rFont val="Tahoma"/>
            <family val="2"/>
          </rPr>
          <t>omer.yesilyurt:</t>
        </r>
        <r>
          <rPr>
            <sz val="9"/>
            <rFont val="Tahoma"/>
            <family val="2"/>
          </rPr>
          <t xml:space="preserve">
Her bir kilit personel için genel nitelikler ve proje  yeterlilik kriterleri ayrı satırlarda değerlendirilecektir.Burada 9 adet personel için değerlendirme söz konusudur.</t>
        </r>
      </text>
    </comment>
  </commentList>
</comments>
</file>

<file path=xl/comments4.xml><?xml version="1.0" encoding="utf-8"?>
<comments xmlns="http://schemas.openxmlformats.org/spreadsheetml/2006/main">
  <authors>
    <author>omer.yesilyurt</author>
  </authors>
  <commentList>
    <comment ref="J1" authorId="0">
      <text>
        <r>
          <rPr>
            <b/>
            <sz val="9"/>
            <rFont val="Tahoma"/>
            <family val="2"/>
          </rPr>
          <t>omer.yesilyurt:</t>
        </r>
        <r>
          <rPr>
            <sz val="9"/>
            <rFont val="Tahoma"/>
            <family val="2"/>
          </rPr>
          <t xml:space="preserve">
Her bir kilit personel grubu için bu bölüm kullanılabilir.(Örnek:3 adet İstatistik uzmanı, 5 adet Veri tabanı uzmanı, 1 adet Proje koordinatörü)</t>
        </r>
      </text>
    </comment>
  </commentList>
</comments>
</file>

<file path=xl/sharedStrings.xml><?xml version="1.0" encoding="utf-8"?>
<sst xmlns="http://schemas.openxmlformats.org/spreadsheetml/2006/main" count="109" uniqueCount="21">
  <si>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Teknik Yaklaşım ve Yöntem 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</si>
  <si>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Genel nitelikler</t>
    </r>
  </si>
  <si>
    <t xml:space="preserve">Ara Toplam: </t>
  </si>
  <si>
    <t xml:space="preserve">Genel Toplam: </t>
  </si>
  <si>
    <t xml:space="preserve">Maksimum Puan </t>
  </si>
  <si>
    <t>Üye 1</t>
  </si>
  <si>
    <t xml:space="preserve">Ortalama </t>
  </si>
  <si>
    <t>Karşılama Yüzdesi</t>
  </si>
  <si>
    <t xml:space="preserve"> </t>
  </si>
  <si>
    <t xml:space="preserve">Genel Ortalama </t>
  </si>
  <si>
    <t xml:space="preserve">Firma Adı: 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</si>
  <si>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İş İçin Önerilen Yöntem Ve Çalışma Planı İle Organizasyon Yapısının İş Tanımına Uygunluğu (X puan)</t>
    </r>
  </si>
  <si>
    <t>Başkan</t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</si>
  <si>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İş Programı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</si>
  <si>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Organizasyon Yapısının İş tanımına Uygunluğu       </t>
    </r>
  </si>
  <si>
    <t>2.     Koordinatör, Danışman ve Teknik Personel Kadrosu (X puan)</t>
  </si>
  <si>
    <t>Düzenleme Tarihi: XX.XX.201X</t>
  </si>
  <si>
    <r>
      <rPr>
        <b/>
        <sz val="12"/>
        <rFont val="Times New Roman"/>
        <family val="1"/>
      </rPr>
      <t xml:space="preserve">BAŞKAN: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</si>
  <si>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ÜYE:  </t>
    </r>
    <r>
      <rPr>
        <sz val="12"/>
        <rFont val="Times New Roman"/>
        <family val="1"/>
      </rPr>
      <t xml:space="preserve"> 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</si>
  <si>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Proje İçin Yeterlilik                  </t>
    </r>
  </si>
  <si>
    <t>Üye 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</si>
</sst>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right" vertical="top" wrapText="1" indent="2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2" fillId="0" borderId="10" xfId="40" applyFont="1" applyBorder="1" applyAlignment="1">
      <alignment horizontal="center" vertical="center"/>
    </xf>
    <xf numFmtId="43" fontId="8" fillId="0" borderId="10" xfId="4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3" fontId="2" fillId="0" borderId="10" xfId="40" applyFont="1" applyBorder="1" applyAlignment="1">
      <alignment horizontal="center"/>
    </xf>
    <xf numFmtId="43" fontId="8" fillId="0" borderId="10" xfId="4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1" xfId="40" applyFont="1" applyBorder="1" applyAlignment="1">
      <alignment horizontal="center" vertical="center"/>
    </xf>
    <xf numFmtId="43" fontId="8" fillId="0" borderId="11" xfId="4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2" fillId="0" borderId="10" xfId="4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2" fillId="0" borderId="11" xfId="40" applyFont="1" applyFill="1" applyBorder="1" applyAlignment="1">
      <alignment horizontal="center" vertical="center"/>
    </xf>
    <xf numFmtId="43" fontId="2" fillId="0" borderId="10" xfId="4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zoomScalePageLayoutView="0" workbookViewId="0" topLeftCell="A10">
      <selection activeCell="A42" sqref="A42"/>
    </sheetView>
  </sheetViews>
  <sheetFormatPr defaultColWidth="9.140625" defaultRowHeight="12.75"/>
  <cols>
    <col min="1" max="1" width="65.7109375" style="2" customWidth="1"/>
    <col min="2" max="3" width="11.421875" style="17" customWidth="1"/>
    <col min="4" max="4" width="9.7109375" style="17" bestFit="1" customWidth="1"/>
    <col min="5" max="16384" width="9.140625" style="2" customWidth="1"/>
  </cols>
  <sheetData>
    <row r="1" spans="1:4" ht="15.75">
      <c r="A1" s="42" t="s">
        <v>10</v>
      </c>
      <c r="B1" s="43"/>
      <c r="C1" s="43"/>
      <c r="D1" s="44"/>
    </row>
    <row r="2" spans="1:4" ht="25.5">
      <c r="A2" s="28"/>
      <c r="B2" s="8" t="s">
        <v>4</v>
      </c>
      <c r="C2" s="8" t="s">
        <v>7</v>
      </c>
      <c r="D2" s="8" t="s">
        <v>12</v>
      </c>
    </row>
    <row r="3" spans="1:4" ht="47.25">
      <c r="A3" s="3" t="s">
        <v>11</v>
      </c>
      <c r="B3" s="39"/>
      <c r="C3" s="40"/>
      <c r="D3" s="40"/>
    </row>
    <row r="4" spans="1:4" ht="15.75">
      <c r="A4" s="4" t="s">
        <v>0</v>
      </c>
      <c r="B4" s="9"/>
      <c r="C4" s="10"/>
      <c r="D4" s="14">
        <f>+C4*B4/100</f>
        <v>0</v>
      </c>
    </row>
    <row r="5" spans="1:4" ht="15.75">
      <c r="A5" s="4" t="s">
        <v>13</v>
      </c>
      <c r="B5" s="9"/>
      <c r="C5" s="10"/>
      <c r="D5" s="14">
        <f>+C5*B5/100</f>
        <v>0</v>
      </c>
    </row>
    <row r="6" spans="1:4" ht="15.75">
      <c r="A6" s="4" t="s">
        <v>14</v>
      </c>
      <c r="B6" s="9"/>
      <c r="C6" s="10"/>
      <c r="D6" s="14">
        <f>+C6*B6/100</f>
        <v>0</v>
      </c>
    </row>
    <row r="7" spans="1:4" ht="15.75">
      <c r="A7" s="5" t="s">
        <v>2</v>
      </c>
      <c r="B7" s="15"/>
      <c r="C7" s="11"/>
      <c r="D7" s="15">
        <f>SUM(D4:D6)</f>
        <v>0</v>
      </c>
    </row>
    <row r="8" spans="1:4" ht="17.25" customHeight="1">
      <c r="A8" s="3" t="s">
        <v>15</v>
      </c>
      <c r="B8" s="45"/>
      <c r="C8" s="46"/>
      <c r="D8" s="46"/>
    </row>
    <row r="9" spans="1:4" ht="15.75">
      <c r="A9" s="29"/>
      <c r="B9" s="47"/>
      <c r="C9" s="48"/>
      <c r="D9" s="48"/>
    </row>
    <row r="10" spans="1:4" ht="15.75">
      <c r="A10" s="30" t="s">
        <v>1</v>
      </c>
      <c r="B10" s="10"/>
      <c r="C10" s="10"/>
      <c r="D10" s="14">
        <f>+C10*B10/100*8/100</f>
        <v>0</v>
      </c>
    </row>
    <row r="11" spans="1:4" ht="15.75">
      <c r="A11" s="30" t="s">
        <v>19</v>
      </c>
      <c r="B11" s="10"/>
      <c r="C11" s="10"/>
      <c r="D11" s="14">
        <f>+C11*B11/100*8/100</f>
        <v>0</v>
      </c>
    </row>
    <row r="12" spans="1:4" ht="15.75">
      <c r="A12" s="29"/>
      <c r="B12" s="39"/>
      <c r="C12" s="40"/>
      <c r="D12" s="41"/>
    </row>
    <row r="13" spans="1:4" ht="15.75">
      <c r="A13" s="30" t="s">
        <v>1</v>
      </c>
      <c r="B13" s="10"/>
      <c r="C13" s="10"/>
      <c r="D13" s="14">
        <f>+C13*B13/100*8/100</f>
        <v>0</v>
      </c>
    </row>
    <row r="14" spans="1:4" ht="15.75">
      <c r="A14" s="30" t="s">
        <v>19</v>
      </c>
      <c r="B14" s="10"/>
      <c r="C14" s="10"/>
      <c r="D14" s="14">
        <f>+C14*B14/100*8/100</f>
        <v>0</v>
      </c>
    </row>
    <row r="15" spans="1:4" ht="15.75">
      <c r="A15" s="29"/>
      <c r="B15" s="39"/>
      <c r="C15" s="40"/>
      <c r="D15" s="40"/>
    </row>
    <row r="16" spans="1:4" ht="15.75">
      <c r="A16" s="30" t="s">
        <v>1</v>
      </c>
      <c r="B16" s="10"/>
      <c r="C16" s="10"/>
      <c r="D16" s="14">
        <f>+C16*B16/100*10/100</f>
        <v>0</v>
      </c>
    </row>
    <row r="17" spans="1:4" ht="15.75">
      <c r="A17" s="30" t="s">
        <v>19</v>
      </c>
      <c r="B17" s="10"/>
      <c r="C17" s="10"/>
      <c r="D17" s="14">
        <f aca="true" t="shared" si="0" ref="D17:D26">+C17*B17/100*10/100</f>
        <v>0</v>
      </c>
    </row>
    <row r="18" spans="1:4" ht="15.75">
      <c r="A18" s="29"/>
      <c r="B18" s="39"/>
      <c r="C18" s="40"/>
      <c r="D18" s="41"/>
    </row>
    <row r="19" spans="1:4" ht="15.75">
      <c r="A19" s="30" t="s">
        <v>1</v>
      </c>
      <c r="B19" s="10"/>
      <c r="C19" s="10"/>
      <c r="D19" s="14">
        <f t="shared" si="0"/>
        <v>0</v>
      </c>
    </row>
    <row r="20" spans="1:4" ht="15.75">
      <c r="A20" s="30" t="s">
        <v>19</v>
      </c>
      <c r="B20" s="10"/>
      <c r="C20" s="10"/>
      <c r="D20" s="14">
        <f t="shared" si="0"/>
        <v>0</v>
      </c>
    </row>
    <row r="21" spans="1:4" ht="15.75">
      <c r="A21" s="29"/>
      <c r="B21" s="39"/>
      <c r="C21" s="40"/>
      <c r="D21" s="41"/>
    </row>
    <row r="22" spans="1:4" ht="15.75">
      <c r="A22" s="30" t="s">
        <v>1</v>
      </c>
      <c r="B22" s="10"/>
      <c r="C22" s="10"/>
      <c r="D22" s="14">
        <f t="shared" si="0"/>
        <v>0</v>
      </c>
    </row>
    <row r="23" spans="1:4" ht="15.75">
      <c r="A23" s="30" t="s">
        <v>19</v>
      </c>
      <c r="B23" s="10"/>
      <c r="C23" s="10"/>
      <c r="D23" s="14">
        <f t="shared" si="0"/>
        <v>0</v>
      </c>
    </row>
    <row r="24" spans="1:4" ht="15.75">
      <c r="A24" s="29"/>
      <c r="B24" s="39"/>
      <c r="C24" s="40"/>
      <c r="D24" s="41"/>
    </row>
    <row r="25" spans="1:4" ht="15.75">
      <c r="A25" s="30" t="s">
        <v>1</v>
      </c>
      <c r="B25" s="10"/>
      <c r="C25" s="10"/>
      <c r="D25" s="14">
        <f t="shared" si="0"/>
        <v>0</v>
      </c>
    </row>
    <row r="26" spans="1:4" ht="15.75">
      <c r="A26" s="30" t="s">
        <v>19</v>
      </c>
      <c r="B26" s="10"/>
      <c r="C26" s="10"/>
      <c r="D26" s="14">
        <f t="shared" si="0"/>
        <v>0</v>
      </c>
    </row>
    <row r="27" spans="1:4" ht="15.75">
      <c r="A27" s="29"/>
      <c r="B27" s="39"/>
      <c r="C27" s="40"/>
      <c r="D27" s="40"/>
    </row>
    <row r="28" spans="1:4" ht="15.75">
      <c r="A28" s="30" t="s">
        <v>1</v>
      </c>
      <c r="B28" s="10"/>
      <c r="C28" s="10"/>
      <c r="D28" s="14">
        <f aca="true" t="shared" si="1" ref="D28:D35">+C28*B28/100*8/100</f>
        <v>0</v>
      </c>
    </row>
    <row r="29" spans="1:4" ht="15.75">
      <c r="A29" s="30" t="s">
        <v>19</v>
      </c>
      <c r="B29" s="10"/>
      <c r="C29" s="10"/>
      <c r="D29" s="14">
        <f t="shared" si="1"/>
        <v>0</v>
      </c>
    </row>
    <row r="30" spans="1:4" ht="15.75">
      <c r="A30" s="3"/>
      <c r="B30" s="39"/>
      <c r="C30" s="40"/>
      <c r="D30" s="41"/>
    </row>
    <row r="31" spans="1:4" ht="15.75">
      <c r="A31" s="6" t="s">
        <v>1</v>
      </c>
      <c r="B31" s="10"/>
      <c r="C31" s="10"/>
      <c r="D31" s="14">
        <f t="shared" si="1"/>
        <v>0</v>
      </c>
    </row>
    <row r="32" spans="1:4" ht="15.75">
      <c r="A32" s="30" t="s">
        <v>19</v>
      </c>
      <c r="B32" s="10"/>
      <c r="C32" s="10"/>
      <c r="D32" s="14">
        <f t="shared" si="1"/>
        <v>0</v>
      </c>
    </row>
    <row r="33" spans="1:4" ht="15.75">
      <c r="A33" s="3"/>
      <c r="B33" s="39"/>
      <c r="C33" s="40"/>
      <c r="D33" s="41"/>
    </row>
    <row r="34" spans="1:4" ht="15.75">
      <c r="A34" s="6" t="s">
        <v>1</v>
      </c>
      <c r="B34" s="10"/>
      <c r="C34" s="10"/>
      <c r="D34" s="14">
        <f t="shared" si="1"/>
        <v>0</v>
      </c>
    </row>
    <row r="35" spans="1:4" ht="15.75">
      <c r="A35" s="30" t="s">
        <v>19</v>
      </c>
      <c r="B35" s="10"/>
      <c r="C35" s="10"/>
      <c r="D35" s="14">
        <f t="shared" si="1"/>
        <v>0</v>
      </c>
    </row>
    <row r="36" spans="1:4" ht="15.75">
      <c r="A36" s="5" t="s">
        <v>2</v>
      </c>
      <c r="B36" s="15"/>
      <c r="C36" s="11"/>
      <c r="D36" s="15">
        <f>SUM(D10:D35)</f>
        <v>0</v>
      </c>
    </row>
    <row r="37" spans="1:4" s="1" customFormat="1" ht="15.75">
      <c r="A37" s="7" t="s">
        <v>3</v>
      </c>
      <c r="B37" s="12">
        <f>+B36+B7</f>
        <v>0</v>
      </c>
      <c r="C37" s="13"/>
      <c r="D37" s="26">
        <f>+D36+D7</f>
        <v>0</v>
      </c>
    </row>
    <row r="39" spans="1:4" s="1" customFormat="1" ht="15.75">
      <c r="A39" s="1" t="s">
        <v>16</v>
      </c>
      <c r="B39" s="16"/>
      <c r="C39" s="16"/>
      <c r="D39" s="16"/>
    </row>
    <row r="40" spans="2:4" s="1" customFormat="1" ht="15.75">
      <c r="B40" s="16"/>
      <c r="C40" s="16"/>
      <c r="D40" s="16"/>
    </row>
    <row r="41" spans="2:4" s="1" customFormat="1" ht="15.75">
      <c r="B41" s="16"/>
      <c r="C41" s="16"/>
      <c r="D41" s="16"/>
    </row>
    <row r="42" spans="1:4" s="1" customFormat="1" ht="15.75">
      <c r="A42" s="1" t="s">
        <v>17</v>
      </c>
      <c r="B42" s="16"/>
      <c r="C42" s="16"/>
      <c r="D42" s="16"/>
    </row>
    <row r="43" spans="2:4" s="1" customFormat="1" ht="15.75">
      <c r="B43" s="16"/>
      <c r="C43" s="16"/>
      <c r="D43" s="16"/>
    </row>
    <row r="44" spans="2:4" s="1" customFormat="1" ht="15.75">
      <c r="B44" s="16"/>
      <c r="C44" s="16"/>
      <c r="D44" s="16"/>
    </row>
    <row r="50" ht="12.75">
      <c r="B50" s="17" t="s">
        <v>8</v>
      </c>
    </row>
  </sheetData>
  <sheetProtection/>
  <mergeCells count="11">
    <mergeCell ref="A1:D1"/>
    <mergeCell ref="B8:D9"/>
    <mergeCell ref="B12:D12"/>
    <mergeCell ref="B15:D15"/>
    <mergeCell ref="B18:D18"/>
    <mergeCell ref="B21:D21"/>
    <mergeCell ref="B24:D24"/>
    <mergeCell ref="B27:D27"/>
    <mergeCell ref="B30:D30"/>
    <mergeCell ref="B33:D33"/>
    <mergeCell ref="B3:D3"/>
  </mergeCells>
  <printOptions horizontalCentered="1"/>
  <pageMargins left="0.2362204724409449" right="0.2755905511811024" top="1.3779527559055118" bottom="0.984251968503937" header="0.5118110236220472" footer="0.5118110236220472"/>
  <pageSetup horizontalDpi="600" verticalDpi="600" orientation="portrait" paperSize="9" r:id="rId3"/>
  <headerFooter alignWithMargins="0">
    <oddHeader>&amp;C&amp;"Times New Roman,Kalın"&amp;12SAĞLIKTA DÖNÜŞÜM PROGRAMININ 
FİNANSAL SÜRDÜRÜLEBİLİRLİĞİ İŞİ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SheetLayoutView="100" zoomScalePageLayoutView="0" workbookViewId="0" topLeftCell="A13">
      <selection activeCell="A53" sqref="A53"/>
    </sheetView>
  </sheetViews>
  <sheetFormatPr defaultColWidth="9.140625" defaultRowHeight="12.75"/>
  <cols>
    <col min="1" max="1" width="65.7109375" style="2" customWidth="1"/>
    <col min="2" max="3" width="11.421875" style="17" customWidth="1"/>
    <col min="4" max="4" width="9.7109375" style="17" bestFit="1" customWidth="1"/>
    <col min="5" max="16384" width="9.140625" style="2" customWidth="1"/>
  </cols>
  <sheetData>
    <row r="1" spans="1:4" ht="15.75">
      <c r="A1" s="42" t="s">
        <v>10</v>
      </c>
      <c r="B1" s="43"/>
      <c r="C1" s="43"/>
      <c r="D1" s="44"/>
    </row>
    <row r="2" spans="1:4" ht="25.5">
      <c r="A2" s="28"/>
      <c r="B2" s="8" t="s">
        <v>4</v>
      </c>
      <c r="C2" s="8" t="s">
        <v>7</v>
      </c>
      <c r="D2" s="8" t="s">
        <v>12</v>
      </c>
    </row>
    <row r="3" spans="1:4" ht="47.25">
      <c r="A3" s="3" t="s">
        <v>11</v>
      </c>
      <c r="B3" s="39"/>
      <c r="C3" s="40"/>
      <c r="D3" s="40"/>
    </row>
    <row r="4" spans="1:4" ht="15.75">
      <c r="A4" s="4" t="s">
        <v>0</v>
      </c>
      <c r="B4" s="9"/>
      <c r="C4" s="10"/>
      <c r="D4" s="14">
        <f>+C4*B4/100</f>
        <v>0</v>
      </c>
    </row>
    <row r="5" spans="1:4" ht="15.75">
      <c r="A5" s="4" t="s">
        <v>13</v>
      </c>
      <c r="B5" s="9"/>
      <c r="C5" s="10"/>
      <c r="D5" s="14">
        <f>+C5*B5/100</f>
        <v>0</v>
      </c>
    </row>
    <row r="6" spans="1:4" ht="15.75">
      <c r="A6" s="4" t="s">
        <v>14</v>
      </c>
      <c r="B6" s="9"/>
      <c r="C6" s="10"/>
      <c r="D6" s="14">
        <f>+C6*B6/100</f>
        <v>0</v>
      </c>
    </row>
    <row r="7" spans="1:4" ht="15.75">
      <c r="A7" s="5" t="s">
        <v>2</v>
      </c>
      <c r="B7" s="15"/>
      <c r="C7" s="11"/>
      <c r="D7" s="15">
        <f>SUM(D4:D6)</f>
        <v>0</v>
      </c>
    </row>
    <row r="8" spans="1:4" ht="17.25" customHeight="1">
      <c r="A8" s="3" t="s">
        <v>15</v>
      </c>
      <c r="B8" s="45"/>
      <c r="C8" s="46"/>
      <c r="D8" s="46"/>
    </row>
    <row r="9" spans="1:4" ht="15.75">
      <c r="A9" s="29"/>
      <c r="B9" s="47"/>
      <c r="C9" s="48"/>
      <c r="D9" s="48"/>
    </row>
    <row r="10" spans="1:4" ht="15.75">
      <c r="A10" s="30" t="s">
        <v>1</v>
      </c>
      <c r="B10" s="10"/>
      <c r="C10" s="10"/>
      <c r="D10" s="14">
        <f>+C10*B10/100*8/100</f>
        <v>0</v>
      </c>
    </row>
    <row r="11" spans="1:4" ht="15.75">
      <c r="A11" s="30" t="s">
        <v>19</v>
      </c>
      <c r="B11" s="10"/>
      <c r="C11" s="10"/>
      <c r="D11" s="14">
        <f>+C11*B11/100*8/100</f>
        <v>0</v>
      </c>
    </row>
    <row r="12" spans="1:4" ht="15.75">
      <c r="A12" s="29"/>
      <c r="B12" s="39"/>
      <c r="C12" s="40"/>
      <c r="D12" s="41"/>
    </row>
    <row r="13" spans="1:4" ht="15.75">
      <c r="A13" s="30" t="s">
        <v>1</v>
      </c>
      <c r="B13" s="10"/>
      <c r="C13" s="10"/>
      <c r="D13" s="14">
        <f>+C13*B13/100*8/100</f>
        <v>0</v>
      </c>
    </row>
    <row r="14" spans="1:4" ht="15.75">
      <c r="A14" s="30" t="s">
        <v>19</v>
      </c>
      <c r="B14" s="10"/>
      <c r="C14" s="10"/>
      <c r="D14" s="14">
        <f>+C14*B14/100*8/100</f>
        <v>0</v>
      </c>
    </row>
    <row r="15" spans="1:4" ht="15.75">
      <c r="A15" s="29"/>
      <c r="B15" s="39"/>
      <c r="C15" s="40"/>
      <c r="D15" s="40"/>
    </row>
    <row r="16" spans="1:4" ht="15.75">
      <c r="A16" s="30" t="s">
        <v>1</v>
      </c>
      <c r="B16" s="10"/>
      <c r="C16" s="10"/>
      <c r="D16" s="14">
        <f>+C16*B16/100*10/100</f>
        <v>0</v>
      </c>
    </row>
    <row r="17" spans="1:4" ht="15.75">
      <c r="A17" s="30" t="s">
        <v>19</v>
      </c>
      <c r="B17" s="10"/>
      <c r="C17" s="10"/>
      <c r="D17" s="14">
        <f aca="true" t="shared" si="0" ref="D17:D26">+C17*B17/100*10/100</f>
        <v>0</v>
      </c>
    </row>
    <row r="18" spans="1:4" ht="15.75">
      <c r="A18" s="29"/>
      <c r="B18" s="39"/>
      <c r="C18" s="40"/>
      <c r="D18" s="41"/>
    </row>
    <row r="19" spans="1:4" ht="15.75">
      <c r="A19" s="30" t="s">
        <v>1</v>
      </c>
      <c r="B19" s="10"/>
      <c r="C19" s="10"/>
      <c r="D19" s="14">
        <f t="shared" si="0"/>
        <v>0</v>
      </c>
    </row>
    <row r="20" spans="1:4" ht="15.75">
      <c r="A20" s="30" t="s">
        <v>19</v>
      </c>
      <c r="B20" s="10"/>
      <c r="C20" s="10"/>
      <c r="D20" s="14">
        <f t="shared" si="0"/>
        <v>0</v>
      </c>
    </row>
    <row r="21" spans="1:4" ht="15.75">
      <c r="A21" s="29"/>
      <c r="B21" s="39"/>
      <c r="C21" s="40"/>
      <c r="D21" s="41"/>
    </row>
    <row r="22" spans="1:4" ht="15.75">
      <c r="A22" s="30" t="s">
        <v>1</v>
      </c>
      <c r="B22" s="10"/>
      <c r="C22" s="10"/>
      <c r="D22" s="14">
        <f t="shared" si="0"/>
        <v>0</v>
      </c>
    </row>
    <row r="23" spans="1:4" ht="15.75">
      <c r="A23" s="30" t="s">
        <v>19</v>
      </c>
      <c r="B23" s="10"/>
      <c r="C23" s="10"/>
      <c r="D23" s="14">
        <f t="shared" si="0"/>
        <v>0</v>
      </c>
    </row>
    <row r="24" spans="1:4" ht="15.75">
      <c r="A24" s="29"/>
      <c r="B24" s="39"/>
      <c r="C24" s="40"/>
      <c r="D24" s="41"/>
    </row>
    <row r="25" spans="1:4" ht="15.75">
      <c r="A25" s="30" t="s">
        <v>1</v>
      </c>
      <c r="B25" s="10"/>
      <c r="C25" s="10"/>
      <c r="D25" s="14">
        <f t="shared" si="0"/>
        <v>0</v>
      </c>
    </row>
    <row r="26" spans="1:4" ht="15.75">
      <c r="A26" s="30" t="s">
        <v>19</v>
      </c>
      <c r="B26" s="10"/>
      <c r="C26" s="10"/>
      <c r="D26" s="14">
        <f t="shared" si="0"/>
        <v>0</v>
      </c>
    </row>
    <row r="27" spans="1:4" ht="15.75">
      <c r="A27" s="29"/>
      <c r="B27" s="39"/>
      <c r="C27" s="40"/>
      <c r="D27" s="40"/>
    </row>
    <row r="28" spans="1:4" ht="15.75">
      <c r="A28" s="30" t="s">
        <v>1</v>
      </c>
      <c r="B28" s="10"/>
      <c r="C28" s="10"/>
      <c r="D28" s="14">
        <f aca="true" t="shared" si="1" ref="D28:D35">+C28*B28/100*8/100</f>
        <v>0</v>
      </c>
    </row>
    <row r="29" spans="1:4" ht="15.75">
      <c r="A29" s="30" t="s">
        <v>19</v>
      </c>
      <c r="B29" s="10"/>
      <c r="C29" s="10"/>
      <c r="D29" s="14">
        <f t="shared" si="1"/>
        <v>0</v>
      </c>
    </row>
    <row r="30" spans="1:4" ht="15.75">
      <c r="A30" s="3"/>
      <c r="B30" s="39"/>
      <c r="C30" s="40"/>
      <c r="D30" s="41"/>
    </row>
    <row r="31" spans="1:4" ht="15.75">
      <c r="A31" s="6" t="s">
        <v>1</v>
      </c>
      <c r="B31" s="10"/>
      <c r="C31" s="10"/>
      <c r="D31" s="14">
        <f t="shared" si="1"/>
        <v>0</v>
      </c>
    </row>
    <row r="32" spans="1:4" ht="15.75">
      <c r="A32" s="30" t="s">
        <v>19</v>
      </c>
      <c r="B32" s="10"/>
      <c r="C32" s="10"/>
      <c r="D32" s="14">
        <f t="shared" si="1"/>
        <v>0</v>
      </c>
    </row>
    <row r="33" spans="1:4" ht="15.75">
      <c r="A33" s="3"/>
      <c r="B33" s="39"/>
      <c r="C33" s="40"/>
      <c r="D33" s="41"/>
    </row>
    <row r="34" spans="1:4" ht="15.75">
      <c r="A34" s="6" t="s">
        <v>1</v>
      </c>
      <c r="B34" s="10"/>
      <c r="C34" s="10"/>
      <c r="D34" s="14">
        <f t="shared" si="1"/>
        <v>0</v>
      </c>
    </row>
    <row r="35" spans="1:4" ht="15.75">
      <c r="A35" s="30" t="s">
        <v>19</v>
      </c>
      <c r="B35" s="10"/>
      <c r="C35" s="10"/>
      <c r="D35" s="14">
        <f t="shared" si="1"/>
        <v>0</v>
      </c>
    </row>
    <row r="36" spans="1:4" ht="15.75">
      <c r="A36" s="5" t="s">
        <v>2</v>
      </c>
      <c r="B36" s="15"/>
      <c r="C36" s="11"/>
      <c r="D36" s="15">
        <f>SUM(D10:D35)</f>
        <v>0</v>
      </c>
    </row>
    <row r="37" spans="1:4" s="1" customFormat="1" ht="15.75">
      <c r="A37" s="7" t="s">
        <v>3</v>
      </c>
      <c r="B37" s="12">
        <f>+B36+B7</f>
        <v>0</v>
      </c>
      <c r="C37" s="13"/>
      <c r="D37" s="26">
        <f>+D36+D7</f>
        <v>0</v>
      </c>
    </row>
    <row r="39" spans="1:4" s="1" customFormat="1" ht="15.75">
      <c r="A39" s="1" t="s">
        <v>16</v>
      </c>
      <c r="B39" s="16"/>
      <c r="C39" s="16"/>
      <c r="D39" s="16"/>
    </row>
    <row r="40" spans="2:4" s="1" customFormat="1" ht="15.75">
      <c r="B40" s="16"/>
      <c r="C40" s="16"/>
      <c r="D40" s="16"/>
    </row>
    <row r="41" spans="2:4" s="1" customFormat="1" ht="15.75">
      <c r="B41" s="16"/>
      <c r="C41" s="16"/>
      <c r="D41" s="16"/>
    </row>
    <row r="42" spans="1:4" s="1" customFormat="1" ht="15.75">
      <c r="A42" s="1" t="s">
        <v>18</v>
      </c>
      <c r="B42" s="16"/>
      <c r="C42" s="16"/>
      <c r="D42" s="16"/>
    </row>
    <row r="43" spans="2:4" s="1" customFormat="1" ht="15.75">
      <c r="B43" s="16"/>
      <c r="C43" s="16"/>
      <c r="D43" s="16"/>
    </row>
    <row r="44" spans="2:4" s="1" customFormat="1" ht="15.75">
      <c r="B44" s="16"/>
      <c r="C44" s="16"/>
      <c r="D44" s="16"/>
    </row>
    <row r="48" ht="12.75">
      <c r="B48" s="17" t="s">
        <v>8</v>
      </c>
    </row>
  </sheetData>
  <sheetProtection/>
  <mergeCells count="11">
    <mergeCell ref="B18:D18"/>
    <mergeCell ref="B21:D21"/>
    <mergeCell ref="B24:D24"/>
    <mergeCell ref="B27:D27"/>
    <mergeCell ref="B30:D30"/>
    <mergeCell ref="B33:D33"/>
    <mergeCell ref="A1:D1"/>
    <mergeCell ref="B3:D3"/>
    <mergeCell ref="B8:D9"/>
    <mergeCell ref="B12:D12"/>
    <mergeCell ref="B15:D15"/>
  </mergeCells>
  <printOptions/>
  <pageMargins left="0.7480314960629921" right="0.2755905511811024" top="1.3779527559055118" bottom="0.984251968503937" header="0.5118110236220472" footer="0.5118110236220472"/>
  <pageSetup horizontalDpi="600" verticalDpi="600" orientation="portrait" paperSize="9" scale="95" r:id="rId3"/>
  <headerFooter alignWithMargins="0">
    <oddHeader>&amp;C&amp;"Times New Roman,Kalın"&amp;12HALK SAĞLIĞI SERTİFİKA PROGRAMI 
İKİNCİ BÖLÜMÜNE YÖNELİK HAZIRLANMIŞ YAZILI ESERLERİN ELEKTRONİK ORTAMA AKTARILMASI İŞİ</oddHeader>
  </headerFooter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zoomScalePageLayoutView="0" workbookViewId="0" topLeftCell="A1">
      <selection activeCell="A42" sqref="A42"/>
    </sheetView>
  </sheetViews>
  <sheetFormatPr defaultColWidth="9.140625" defaultRowHeight="12.75"/>
  <cols>
    <col min="1" max="1" width="65.7109375" style="2" customWidth="1"/>
    <col min="2" max="3" width="11.421875" style="17" customWidth="1"/>
    <col min="4" max="4" width="9.7109375" style="17" bestFit="1" customWidth="1"/>
    <col min="5" max="16384" width="9.140625" style="2" customWidth="1"/>
  </cols>
  <sheetData>
    <row r="1" spans="1:4" ht="15.75">
      <c r="A1" s="42" t="s">
        <v>10</v>
      </c>
      <c r="B1" s="43"/>
      <c r="C1" s="43"/>
      <c r="D1" s="44"/>
    </row>
    <row r="2" spans="1:4" ht="25.5">
      <c r="A2" s="28"/>
      <c r="B2" s="8" t="s">
        <v>4</v>
      </c>
      <c r="C2" s="8" t="s">
        <v>7</v>
      </c>
      <c r="D2" s="8" t="s">
        <v>12</v>
      </c>
    </row>
    <row r="3" spans="1:4" ht="47.25">
      <c r="A3" s="3" t="s">
        <v>11</v>
      </c>
      <c r="B3" s="39"/>
      <c r="C3" s="40"/>
      <c r="D3" s="40"/>
    </row>
    <row r="4" spans="1:4" ht="15.75">
      <c r="A4" s="4" t="s">
        <v>0</v>
      </c>
      <c r="B4" s="9"/>
      <c r="C4" s="10"/>
      <c r="D4" s="14">
        <f>+C4*B4/100</f>
        <v>0</v>
      </c>
    </row>
    <row r="5" spans="1:4" ht="15.75">
      <c r="A5" s="4" t="s">
        <v>13</v>
      </c>
      <c r="B5" s="9"/>
      <c r="C5" s="10"/>
      <c r="D5" s="14">
        <f>+C5*B5/100</f>
        <v>0</v>
      </c>
    </row>
    <row r="6" spans="1:4" ht="15.75">
      <c r="A6" s="4" t="s">
        <v>14</v>
      </c>
      <c r="B6" s="9"/>
      <c r="C6" s="10"/>
      <c r="D6" s="14">
        <f>+C6*B6/100</f>
        <v>0</v>
      </c>
    </row>
    <row r="7" spans="1:4" ht="15.75">
      <c r="A7" s="5" t="s">
        <v>2</v>
      </c>
      <c r="B7" s="15"/>
      <c r="C7" s="11"/>
      <c r="D7" s="15">
        <f>SUM(D4:D6)</f>
        <v>0</v>
      </c>
    </row>
    <row r="8" spans="1:4" ht="17.25" customHeight="1">
      <c r="A8" s="3" t="s">
        <v>15</v>
      </c>
      <c r="B8" s="45"/>
      <c r="C8" s="46"/>
      <c r="D8" s="46"/>
    </row>
    <row r="9" spans="1:4" ht="15.75">
      <c r="A9" s="29"/>
      <c r="B9" s="47"/>
      <c r="C9" s="48"/>
      <c r="D9" s="48"/>
    </row>
    <row r="10" spans="1:4" ht="15.75">
      <c r="A10" s="30" t="s">
        <v>1</v>
      </c>
      <c r="B10" s="10"/>
      <c r="C10" s="10"/>
      <c r="D10" s="14">
        <f>+C10*B10/100*8/100</f>
        <v>0</v>
      </c>
    </row>
    <row r="11" spans="1:4" ht="15.75">
      <c r="A11" s="30" t="s">
        <v>19</v>
      </c>
      <c r="B11" s="10"/>
      <c r="C11" s="10"/>
      <c r="D11" s="14">
        <f>+C11*B11/100*8/100</f>
        <v>0</v>
      </c>
    </row>
    <row r="12" spans="1:4" ht="15.75">
      <c r="A12" s="29"/>
      <c r="B12" s="39"/>
      <c r="C12" s="40"/>
      <c r="D12" s="41"/>
    </row>
    <row r="13" spans="1:4" ht="15.75">
      <c r="A13" s="30" t="s">
        <v>1</v>
      </c>
      <c r="B13" s="10"/>
      <c r="C13" s="10"/>
      <c r="D13" s="14">
        <f>+C13*B13/100*8/100</f>
        <v>0</v>
      </c>
    </row>
    <row r="14" spans="1:4" ht="15.75">
      <c r="A14" s="30" t="s">
        <v>19</v>
      </c>
      <c r="B14" s="10"/>
      <c r="C14" s="10"/>
      <c r="D14" s="14">
        <f>+C14*B14/100*8/100</f>
        <v>0</v>
      </c>
    </row>
    <row r="15" spans="1:4" ht="15.75">
      <c r="A15" s="29"/>
      <c r="B15" s="39"/>
      <c r="C15" s="40"/>
      <c r="D15" s="40"/>
    </row>
    <row r="16" spans="1:4" ht="15.75">
      <c r="A16" s="30" t="s">
        <v>1</v>
      </c>
      <c r="B16" s="10"/>
      <c r="C16" s="10"/>
      <c r="D16" s="14">
        <f>+C16*B16/100*10/100</f>
        <v>0</v>
      </c>
    </row>
    <row r="17" spans="1:4" ht="15.75">
      <c r="A17" s="30" t="s">
        <v>19</v>
      </c>
      <c r="B17" s="10"/>
      <c r="C17" s="10"/>
      <c r="D17" s="14">
        <f aca="true" t="shared" si="0" ref="D17:D26">+C17*B17/100*10/100</f>
        <v>0</v>
      </c>
    </row>
    <row r="18" spans="1:4" ht="15.75">
      <c r="A18" s="29"/>
      <c r="B18" s="39"/>
      <c r="C18" s="40"/>
      <c r="D18" s="41"/>
    </row>
    <row r="19" spans="1:4" ht="15.75">
      <c r="A19" s="30" t="s">
        <v>1</v>
      </c>
      <c r="B19" s="10"/>
      <c r="C19" s="10"/>
      <c r="D19" s="14">
        <f t="shared" si="0"/>
        <v>0</v>
      </c>
    </row>
    <row r="20" spans="1:4" ht="15.75">
      <c r="A20" s="30" t="s">
        <v>19</v>
      </c>
      <c r="B20" s="10"/>
      <c r="C20" s="10"/>
      <c r="D20" s="14">
        <f t="shared" si="0"/>
        <v>0</v>
      </c>
    </row>
    <row r="21" spans="1:4" ht="15.75">
      <c r="A21" s="29"/>
      <c r="B21" s="39"/>
      <c r="C21" s="40"/>
      <c r="D21" s="41"/>
    </row>
    <row r="22" spans="1:4" ht="15.75">
      <c r="A22" s="30" t="s">
        <v>1</v>
      </c>
      <c r="B22" s="10"/>
      <c r="C22" s="10"/>
      <c r="D22" s="14">
        <f t="shared" si="0"/>
        <v>0</v>
      </c>
    </row>
    <row r="23" spans="1:4" ht="15.75">
      <c r="A23" s="30" t="s">
        <v>19</v>
      </c>
      <c r="B23" s="10"/>
      <c r="C23" s="10"/>
      <c r="D23" s="14">
        <f t="shared" si="0"/>
        <v>0</v>
      </c>
    </row>
    <row r="24" spans="1:4" ht="15.75">
      <c r="A24" s="29"/>
      <c r="B24" s="39"/>
      <c r="C24" s="40"/>
      <c r="D24" s="41"/>
    </row>
    <row r="25" spans="1:4" ht="15.75">
      <c r="A25" s="30" t="s">
        <v>1</v>
      </c>
      <c r="B25" s="10"/>
      <c r="C25" s="10"/>
      <c r="D25" s="14">
        <f t="shared" si="0"/>
        <v>0</v>
      </c>
    </row>
    <row r="26" spans="1:4" ht="15.75">
      <c r="A26" s="30" t="s">
        <v>19</v>
      </c>
      <c r="B26" s="10"/>
      <c r="C26" s="10"/>
      <c r="D26" s="14">
        <f t="shared" si="0"/>
        <v>0</v>
      </c>
    </row>
    <row r="27" spans="1:4" ht="15.75">
      <c r="A27" s="29"/>
      <c r="B27" s="39"/>
      <c r="C27" s="40"/>
      <c r="D27" s="40"/>
    </row>
    <row r="28" spans="1:4" ht="15.75">
      <c r="A28" s="30" t="s">
        <v>1</v>
      </c>
      <c r="B28" s="10"/>
      <c r="C28" s="10"/>
      <c r="D28" s="14">
        <f aca="true" t="shared" si="1" ref="D28:D35">+C28*B28/100*8/100</f>
        <v>0</v>
      </c>
    </row>
    <row r="29" spans="1:4" ht="15.75">
      <c r="A29" s="30" t="s">
        <v>19</v>
      </c>
      <c r="B29" s="10"/>
      <c r="C29" s="10"/>
      <c r="D29" s="14">
        <f t="shared" si="1"/>
        <v>0</v>
      </c>
    </row>
    <row r="30" spans="1:4" ht="15.75">
      <c r="A30" s="3"/>
      <c r="B30" s="39"/>
      <c r="C30" s="40"/>
      <c r="D30" s="41"/>
    </row>
    <row r="31" spans="1:4" ht="15.75">
      <c r="A31" s="6" t="s">
        <v>1</v>
      </c>
      <c r="B31" s="10"/>
      <c r="C31" s="10"/>
      <c r="D31" s="14">
        <f t="shared" si="1"/>
        <v>0</v>
      </c>
    </row>
    <row r="32" spans="1:4" ht="15.75">
      <c r="A32" s="30" t="s">
        <v>19</v>
      </c>
      <c r="B32" s="10"/>
      <c r="C32" s="10"/>
      <c r="D32" s="14">
        <f t="shared" si="1"/>
        <v>0</v>
      </c>
    </row>
    <row r="33" spans="1:4" ht="15.75">
      <c r="A33" s="3"/>
      <c r="B33" s="39"/>
      <c r="C33" s="40"/>
      <c r="D33" s="41"/>
    </row>
    <row r="34" spans="1:4" ht="15.75">
      <c r="A34" s="6" t="s">
        <v>1</v>
      </c>
      <c r="B34" s="10"/>
      <c r="C34" s="10"/>
      <c r="D34" s="14">
        <f t="shared" si="1"/>
        <v>0</v>
      </c>
    </row>
    <row r="35" spans="1:4" ht="15.75">
      <c r="A35" s="30" t="s">
        <v>19</v>
      </c>
      <c r="B35" s="10"/>
      <c r="C35" s="10"/>
      <c r="D35" s="14">
        <f t="shared" si="1"/>
        <v>0</v>
      </c>
    </row>
    <row r="36" spans="1:4" ht="15.75">
      <c r="A36" s="5" t="s">
        <v>2</v>
      </c>
      <c r="B36" s="15"/>
      <c r="C36" s="11"/>
      <c r="D36" s="15">
        <f>SUM(D10:D35)</f>
        <v>0</v>
      </c>
    </row>
    <row r="37" spans="1:4" s="1" customFormat="1" ht="15.75">
      <c r="A37" s="7" t="s">
        <v>3</v>
      </c>
      <c r="B37" s="12">
        <f>+B36+B7</f>
        <v>0</v>
      </c>
      <c r="C37" s="13"/>
      <c r="D37" s="26">
        <f>+D36+D7</f>
        <v>0</v>
      </c>
    </row>
    <row r="39" spans="1:4" s="1" customFormat="1" ht="15.75">
      <c r="A39" s="1" t="s">
        <v>16</v>
      </c>
      <c r="B39" s="16"/>
      <c r="C39" s="16"/>
      <c r="D39" s="16"/>
    </row>
    <row r="40" spans="2:4" s="1" customFormat="1" ht="15.75">
      <c r="B40" s="16"/>
      <c r="C40" s="16"/>
      <c r="D40" s="16"/>
    </row>
    <row r="41" spans="2:4" s="1" customFormat="1" ht="15.75">
      <c r="B41" s="16"/>
      <c r="C41" s="16"/>
      <c r="D41" s="16"/>
    </row>
    <row r="42" spans="1:4" s="1" customFormat="1" ht="15.75">
      <c r="A42" s="1" t="s">
        <v>18</v>
      </c>
      <c r="B42" s="16"/>
      <c r="C42" s="16"/>
      <c r="D42" s="16"/>
    </row>
    <row r="43" spans="2:4" s="1" customFormat="1" ht="15.75">
      <c r="B43" s="16"/>
      <c r="C43" s="16"/>
      <c r="D43" s="16"/>
    </row>
    <row r="44" spans="2:4" s="1" customFormat="1" ht="15.75">
      <c r="B44" s="16"/>
      <c r="C44" s="16"/>
      <c r="D44" s="16"/>
    </row>
    <row r="50" ht="12.75">
      <c r="B50" s="17" t="s">
        <v>8</v>
      </c>
    </row>
  </sheetData>
  <sheetProtection/>
  <mergeCells count="11">
    <mergeCell ref="B18:D18"/>
    <mergeCell ref="B21:D21"/>
    <mergeCell ref="B24:D24"/>
    <mergeCell ref="B27:D27"/>
    <mergeCell ref="B30:D30"/>
    <mergeCell ref="B33:D33"/>
    <mergeCell ref="A1:D1"/>
    <mergeCell ref="B3:D3"/>
    <mergeCell ref="B8:D9"/>
    <mergeCell ref="B12:D12"/>
    <mergeCell ref="B15:D15"/>
  </mergeCells>
  <printOptions/>
  <pageMargins left="0.7480314960629921" right="0.2755905511811024" top="1.3779527559055118" bottom="0.984251968503937" header="0.5118110236220472" footer="0.5118110236220472"/>
  <pageSetup horizontalDpi="600" verticalDpi="600" orientation="portrait" paperSize="9" scale="90" r:id="rId3"/>
  <headerFooter alignWithMargins="0">
    <oddHeader>&amp;C&amp;"Times New Roman,Kalın"&amp;12HALK SAĞLIĞI SERTİFİKA PROGRAMI 
İKİNCİ BÖLÜMÜNE YÖNELİK HAZIRLANMIŞ YAZILI ESERLERİN ELEKTRONİK ORTAMA AKTARILMASI İŞİ</oddHeader>
  </headerFooter>
  <rowBreaks count="1" manualBreakCount="1">
    <brk id="4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65.7109375" style="2" customWidth="1"/>
    <col min="2" max="3" width="11.421875" style="17" customWidth="1"/>
    <col min="4" max="4" width="7.28125" style="17" customWidth="1"/>
    <col min="5" max="5" width="11.421875" style="17" customWidth="1"/>
    <col min="6" max="6" width="9.7109375" style="17" bestFit="1" customWidth="1"/>
    <col min="7" max="7" width="10.28125" style="17" bestFit="1" customWidth="1"/>
    <col min="8" max="8" width="6.28125" style="17" bestFit="1" customWidth="1"/>
    <col min="9" max="9" width="14.57421875" style="17" bestFit="1" customWidth="1"/>
    <col min="10" max="10" width="18.8515625" style="20" customWidth="1"/>
    <col min="11" max="16384" width="9.140625" style="2" customWidth="1"/>
  </cols>
  <sheetData>
    <row r="1" spans="1:10" ht="38.25">
      <c r="A1" s="28" t="s">
        <v>10</v>
      </c>
      <c r="B1" s="8" t="s">
        <v>4</v>
      </c>
      <c r="C1" s="8" t="s">
        <v>7</v>
      </c>
      <c r="D1" s="8" t="s">
        <v>12</v>
      </c>
      <c r="E1" s="8" t="s">
        <v>7</v>
      </c>
      <c r="F1" s="8" t="s">
        <v>5</v>
      </c>
      <c r="G1" s="8" t="s">
        <v>7</v>
      </c>
      <c r="H1" s="8" t="s">
        <v>20</v>
      </c>
      <c r="I1" s="8" t="s">
        <v>6</v>
      </c>
      <c r="J1" s="8" t="s">
        <v>9</v>
      </c>
    </row>
    <row r="2" spans="1:10" ht="47.25">
      <c r="A2" s="3" t="str">
        <f>Başkan!A3</f>
        <v>1.        İş İçin Önerilen Yöntem Ve Çalışma Planı İle Organizasyon Yapısının İş Tanımına Uygunluğu (X puan)</v>
      </c>
      <c r="B2" s="39"/>
      <c r="C2" s="40"/>
      <c r="D2" s="40"/>
      <c r="E2" s="40"/>
      <c r="F2" s="40"/>
      <c r="G2" s="40"/>
      <c r="H2" s="40"/>
      <c r="I2" s="40"/>
      <c r="J2" s="40"/>
    </row>
    <row r="3" spans="1:10" ht="15" customHeight="1">
      <c r="A3" s="3" t="str">
        <f>Başkan!A4</f>
        <v>a)      Teknik Yaklaşım ve Yöntem </v>
      </c>
      <c r="B3" s="9">
        <f>Başkan!B4</f>
        <v>0</v>
      </c>
      <c r="C3" s="10">
        <f>Başkan!C4</f>
        <v>0</v>
      </c>
      <c r="D3" s="14">
        <f>Başkan!D4</f>
        <v>0</v>
      </c>
      <c r="E3" s="10">
        <f>Üye1!C3</f>
        <v>0</v>
      </c>
      <c r="F3" s="14">
        <f>Üye1!D3</f>
        <v>0</v>
      </c>
      <c r="G3" s="10">
        <f>Üye2!C3</f>
        <v>0</v>
      </c>
      <c r="H3" s="14">
        <f>Üye2!D3</f>
        <v>0</v>
      </c>
      <c r="I3" s="18">
        <f>AVERAGE(H3,F3,D3)</f>
        <v>0</v>
      </c>
      <c r="J3" s="21"/>
    </row>
    <row r="4" spans="1:10" ht="15" customHeight="1">
      <c r="A4" s="3" t="str">
        <f>Başkan!A5</f>
        <v>b)      İş Programı</v>
      </c>
      <c r="B4" s="9">
        <f>Başkan!B5</f>
        <v>0</v>
      </c>
      <c r="C4" s="10">
        <f>Başkan!C5</f>
        <v>0</v>
      </c>
      <c r="D4" s="14">
        <f>Başkan!D5</f>
        <v>0</v>
      </c>
      <c r="E4" s="10">
        <f>Üye1!C4</f>
        <v>0</v>
      </c>
      <c r="F4" s="14">
        <f>Üye1!D4</f>
        <v>0</v>
      </c>
      <c r="G4" s="10">
        <f>Üye2!C4</f>
        <v>0</v>
      </c>
      <c r="H4" s="14">
        <f>Üye2!D4</f>
        <v>0</v>
      </c>
      <c r="I4" s="18">
        <f>AVERAGE(H4,F4,D4)</f>
        <v>0</v>
      </c>
      <c r="J4" s="21"/>
    </row>
    <row r="5" spans="1:10" ht="15" customHeight="1">
      <c r="A5" s="3" t="str">
        <f>Başkan!A6</f>
        <v>c)      Organizasyon Yapısının İş tanımına Uygunluğu       </v>
      </c>
      <c r="B5" s="9">
        <f>Başkan!B6</f>
        <v>0</v>
      </c>
      <c r="C5" s="10">
        <f>Başkan!C6</f>
        <v>0</v>
      </c>
      <c r="D5" s="14">
        <f>Başkan!D6</f>
        <v>0</v>
      </c>
      <c r="E5" s="10">
        <f>Üye1!C5</f>
        <v>0</v>
      </c>
      <c r="F5" s="14">
        <f>Üye1!D5</f>
        <v>0</v>
      </c>
      <c r="G5" s="10">
        <f>Üye2!C5</f>
        <v>0</v>
      </c>
      <c r="H5" s="14">
        <f>Üye2!D5</f>
        <v>0</v>
      </c>
      <c r="I5" s="18">
        <f>AVERAGE(H5,F5,D5)</f>
        <v>0</v>
      </c>
      <c r="J5" s="21"/>
    </row>
    <row r="6" spans="1:10" ht="15.75">
      <c r="A6" s="5" t="str">
        <f>Başkan!A7</f>
        <v>Ara Toplam: </v>
      </c>
      <c r="B6" s="15">
        <f>Başkan!B7</f>
        <v>0</v>
      </c>
      <c r="C6" s="11"/>
      <c r="D6" s="15">
        <f>Başkan!D7</f>
        <v>0</v>
      </c>
      <c r="E6" s="11"/>
      <c r="F6" s="15">
        <f>Üye1!D6</f>
        <v>0</v>
      </c>
      <c r="G6" s="11"/>
      <c r="H6" s="15">
        <f>Üye2!D6</f>
        <v>0</v>
      </c>
      <c r="I6" s="19">
        <f>AVERAGE(H6,F6,D6)</f>
        <v>0</v>
      </c>
      <c r="J6" s="22"/>
    </row>
    <row r="7" spans="1:10" ht="15.75">
      <c r="A7" s="3" t="str">
        <f>Başkan!A8</f>
        <v>2.     Koordinatör, Danışman ve Teknik Personel Kadrosu (X puan)</v>
      </c>
      <c r="B7" s="45"/>
      <c r="C7" s="46"/>
      <c r="D7" s="46"/>
      <c r="E7" s="46"/>
      <c r="F7" s="46"/>
      <c r="G7" s="46"/>
      <c r="H7" s="46"/>
      <c r="I7" s="46"/>
      <c r="J7" s="46"/>
    </row>
    <row r="8" spans="1:10" ht="15.75">
      <c r="A8" s="29"/>
      <c r="B8" s="45"/>
      <c r="C8" s="46"/>
      <c r="D8" s="46"/>
      <c r="E8" s="46"/>
      <c r="F8" s="46"/>
      <c r="G8" s="46"/>
      <c r="H8" s="46"/>
      <c r="I8" s="46"/>
      <c r="J8" s="46"/>
    </row>
    <row r="9" spans="1:10" ht="15.75">
      <c r="A9" s="30" t="str">
        <f>Başkan!A10</f>
        <v>a)      Genel nitelikler</v>
      </c>
      <c r="B9" s="31">
        <f>Başkan!B10</f>
        <v>0</v>
      </c>
      <c r="C9" s="31">
        <f>Başkan!C10</f>
        <v>0</v>
      </c>
      <c r="D9" s="32">
        <f>Başkan!D10</f>
        <v>0</v>
      </c>
      <c r="E9" s="31">
        <f>Üye1!C9</f>
        <v>0</v>
      </c>
      <c r="F9" s="32">
        <f>Üye1!D9</f>
        <v>0</v>
      </c>
      <c r="G9" s="31">
        <f>Üye2!C9</f>
        <v>0</v>
      </c>
      <c r="H9" s="32">
        <f>Üye2!D9</f>
        <v>0</v>
      </c>
      <c r="I9" s="33">
        <f>AVERAGE(H9,F9,D9)</f>
        <v>0</v>
      </c>
      <c r="J9" s="34"/>
    </row>
    <row r="10" spans="1:10" ht="15.75">
      <c r="A10" s="30" t="str">
        <f>Başkan!A11</f>
        <v>b)      Proje İçin Yeterlilik                  </v>
      </c>
      <c r="B10" s="31">
        <f>Başkan!B11</f>
        <v>0</v>
      </c>
      <c r="C10" s="31">
        <f>Başkan!C11</f>
        <v>0</v>
      </c>
      <c r="D10" s="32">
        <f>Başkan!D11</f>
        <v>0</v>
      </c>
      <c r="E10" s="31">
        <f>Üye1!C10</f>
        <v>0</v>
      </c>
      <c r="F10" s="32">
        <f>Üye1!D10</f>
        <v>0</v>
      </c>
      <c r="G10" s="31">
        <f>Üye2!C10</f>
        <v>0</v>
      </c>
      <c r="H10" s="32">
        <f>Üye2!D10</f>
        <v>0</v>
      </c>
      <c r="I10" s="33">
        <f>AVERAGE(H10,F10,D10)</f>
        <v>0</v>
      </c>
      <c r="J10" s="34"/>
    </row>
    <row r="11" spans="1:10" ht="15.75">
      <c r="A11" s="29"/>
      <c r="B11" s="45"/>
      <c r="C11" s="46"/>
      <c r="D11" s="46"/>
      <c r="E11" s="46"/>
      <c r="F11" s="46"/>
      <c r="G11" s="46"/>
      <c r="H11" s="46"/>
      <c r="I11" s="46"/>
      <c r="J11" s="46"/>
    </row>
    <row r="12" spans="1:10" ht="15.75">
      <c r="A12" s="30" t="str">
        <f>Başkan!A13</f>
        <v>a)      Genel nitelikler</v>
      </c>
      <c r="B12" s="31">
        <f>Başkan!B13</f>
        <v>0</v>
      </c>
      <c r="C12" s="31">
        <f>Başkan!C13</f>
        <v>0</v>
      </c>
      <c r="D12" s="32">
        <f>Başkan!D13</f>
        <v>0</v>
      </c>
      <c r="E12" s="31">
        <f>Üye1!C12</f>
        <v>0</v>
      </c>
      <c r="F12" s="32">
        <f>Üye1!D12</f>
        <v>0</v>
      </c>
      <c r="G12" s="31">
        <f>Üye2!C12</f>
        <v>0</v>
      </c>
      <c r="H12" s="32">
        <f>Üye2!D12</f>
        <v>0</v>
      </c>
      <c r="I12" s="33">
        <f>AVERAGE(H12,F12,D12)</f>
        <v>0</v>
      </c>
      <c r="J12" s="34"/>
    </row>
    <row r="13" spans="1:10" ht="15.75">
      <c r="A13" s="30" t="str">
        <f>Başkan!A14</f>
        <v>b)      Proje İçin Yeterlilik                  </v>
      </c>
      <c r="B13" s="31">
        <f>Başkan!B14</f>
        <v>0</v>
      </c>
      <c r="C13" s="31">
        <f>Başkan!C14</f>
        <v>0</v>
      </c>
      <c r="D13" s="32">
        <f>Başkan!D14</f>
        <v>0</v>
      </c>
      <c r="E13" s="31">
        <f>Üye1!C13</f>
        <v>0</v>
      </c>
      <c r="F13" s="32">
        <f>Üye1!D13</f>
        <v>0</v>
      </c>
      <c r="G13" s="31">
        <f>Üye2!C13</f>
        <v>0</v>
      </c>
      <c r="H13" s="32">
        <f>Üye2!D13</f>
        <v>0</v>
      </c>
      <c r="I13" s="33">
        <f>AVERAGE(H13,F13,D13)</f>
        <v>0</v>
      </c>
      <c r="J13" s="34"/>
    </row>
    <row r="14" spans="1:10" ht="15.75">
      <c r="A14" s="29"/>
      <c r="B14" s="45"/>
      <c r="C14" s="46"/>
      <c r="D14" s="46"/>
      <c r="E14" s="46"/>
      <c r="F14" s="46"/>
      <c r="G14" s="46"/>
      <c r="H14" s="46"/>
      <c r="I14" s="46"/>
      <c r="J14" s="46"/>
    </row>
    <row r="15" spans="1:10" ht="15.75">
      <c r="A15" s="30" t="str">
        <f>Başkan!A16</f>
        <v>a)      Genel nitelikler</v>
      </c>
      <c r="B15" s="31">
        <f>Başkan!B16</f>
        <v>0</v>
      </c>
      <c r="C15" s="31">
        <f>Başkan!C16</f>
        <v>0</v>
      </c>
      <c r="D15" s="32">
        <f>Başkan!D16</f>
        <v>0</v>
      </c>
      <c r="E15" s="31">
        <f>Üye1!C15</f>
        <v>0</v>
      </c>
      <c r="F15" s="32">
        <f>Üye1!D15</f>
        <v>0</v>
      </c>
      <c r="G15" s="31">
        <f>Üye2!C15</f>
        <v>0</v>
      </c>
      <c r="H15" s="32">
        <f>Üye2!D15</f>
        <v>0</v>
      </c>
      <c r="I15" s="33">
        <f>AVERAGE(H15,F15,D15)</f>
        <v>0</v>
      </c>
      <c r="J15" s="27"/>
    </row>
    <row r="16" spans="1:10" ht="15.75">
      <c r="A16" s="30" t="str">
        <f>Başkan!A17</f>
        <v>b)      Proje İçin Yeterlilik                  </v>
      </c>
      <c r="B16" s="31">
        <f>Başkan!B17</f>
        <v>0</v>
      </c>
      <c r="C16" s="31">
        <f>Başkan!C17</f>
        <v>0</v>
      </c>
      <c r="D16" s="32">
        <f>Başkan!D17</f>
        <v>0</v>
      </c>
      <c r="E16" s="31">
        <f>Üye1!C16</f>
        <v>0</v>
      </c>
      <c r="F16" s="32">
        <f>Üye1!D16</f>
        <v>0</v>
      </c>
      <c r="G16" s="31">
        <f>Üye2!C16</f>
        <v>0</v>
      </c>
      <c r="H16" s="32">
        <f>Üye2!D16</f>
        <v>0</v>
      </c>
      <c r="I16" s="33">
        <f>AVERAGE(H16,F16,D16)</f>
        <v>0</v>
      </c>
      <c r="J16" s="27"/>
    </row>
    <row r="17" spans="1:10" ht="15.75">
      <c r="A17" s="29"/>
      <c r="B17" s="45"/>
      <c r="C17" s="46"/>
      <c r="D17" s="46"/>
      <c r="E17" s="46"/>
      <c r="F17" s="46"/>
      <c r="G17" s="46"/>
      <c r="H17" s="46"/>
      <c r="I17" s="46"/>
      <c r="J17" s="46"/>
    </row>
    <row r="18" spans="1:10" ht="15.75">
      <c r="A18" s="30" t="str">
        <f>Başkan!A19</f>
        <v>a)      Genel nitelikler</v>
      </c>
      <c r="B18" s="31">
        <f>Başkan!B19</f>
        <v>0</v>
      </c>
      <c r="C18" s="31">
        <f>Başkan!C19</f>
        <v>0</v>
      </c>
      <c r="D18" s="32">
        <f>Başkan!D19</f>
        <v>0</v>
      </c>
      <c r="E18" s="31">
        <f>Üye1!C18</f>
        <v>0</v>
      </c>
      <c r="F18" s="32">
        <f>Üye1!D18</f>
        <v>0</v>
      </c>
      <c r="G18" s="31">
        <f>Üye2!C18</f>
        <v>0</v>
      </c>
      <c r="H18" s="32">
        <f>Üye2!D18</f>
        <v>0</v>
      </c>
      <c r="I18" s="33">
        <f>AVERAGE(H18,F18,D18)</f>
        <v>0</v>
      </c>
      <c r="J18" s="27"/>
    </row>
    <row r="19" spans="1:10" ht="15.75">
      <c r="A19" s="30" t="str">
        <f>Başkan!A20</f>
        <v>b)      Proje İçin Yeterlilik                  </v>
      </c>
      <c r="B19" s="31">
        <f>Başkan!B20</f>
        <v>0</v>
      </c>
      <c r="C19" s="31">
        <f>Başkan!C20</f>
        <v>0</v>
      </c>
      <c r="D19" s="32">
        <f>Başkan!D20</f>
        <v>0</v>
      </c>
      <c r="E19" s="31">
        <f>Üye1!C19</f>
        <v>0</v>
      </c>
      <c r="F19" s="32">
        <f>Üye1!D19</f>
        <v>0</v>
      </c>
      <c r="G19" s="31">
        <f>Üye2!C19</f>
        <v>0</v>
      </c>
      <c r="H19" s="32">
        <f>Üye2!D19</f>
        <v>0</v>
      </c>
      <c r="I19" s="33">
        <f>AVERAGE(H19,F19,D19)</f>
        <v>0</v>
      </c>
      <c r="J19" s="27"/>
    </row>
    <row r="20" spans="1:10" ht="15.75">
      <c r="A20" s="29"/>
      <c r="B20" s="45"/>
      <c r="C20" s="46"/>
      <c r="D20" s="46"/>
      <c r="E20" s="46"/>
      <c r="F20" s="46"/>
      <c r="G20" s="46"/>
      <c r="H20" s="46"/>
      <c r="I20" s="46"/>
      <c r="J20" s="46"/>
    </row>
    <row r="21" spans="1:10" ht="15.75">
      <c r="A21" s="30" t="str">
        <f>Başkan!A22</f>
        <v>a)      Genel nitelikler</v>
      </c>
      <c r="B21" s="31">
        <f>Başkan!B22</f>
        <v>0</v>
      </c>
      <c r="C21" s="31">
        <f>Başkan!C22</f>
        <v>0</v>
      </c>
      <c r="D21" s="32">
        <f>Başkan!D22</f>
        <v>0</v>
      </c>
      <c r="E21" s="31">
        <f>Üye1!C21</f>
        <v>0</v>
      </c>
      <c r="F21" s="32">
        <f>Üye1!D21</f>
        <v>0</v>
      </c>
      <c r="G21" s="31">
        <f>Üye2!C21</f>
        <v>0</v>
      </c>
      <c r="H21" s="32">
        <f>Üye2!D21</f>
        <v>0</v>
      </c>
      <c r="I21" s="33">
        <f>AVERAGE(H21,F21,D21)</f>
        <v>0</v>
      </c>
      <c r="J21" s="27"/>
    </row>
    <row r="22" spans="1:10" ht="15.75">
      <c r="A22" s="30" t="str">
        <f>Başkan!A23</f>
        <v>b)      Proje İçin Yeterlilik                  </v>
      </c>
      <c r="B22" s="31">
        <f>Başkan!B23</f>
        <v>0</v>
      </c>
      <c r="C22" s="31">
        <f>Başkan!C23</f>
        <v>0</v>
      </c>
      <c r="D22" s="32">
        <f>Başkan!D23</f>
        <v>0</v>
      </c>
      <c r="E22" s="31">
        <f>Üye1!C22</f>
        <v>0</v>
      </c>
      <c r="F22" s="32">
        <f>Üye1!D22</f>
        <v>0</v>
      </c>
      <c r="G22" s="31">
        <f>Üye2!C22</f>
        <v>0</v>
      </c>
      <c r="H22" s="32">
        <f>Üye2!D22</f>
        <v>0</v>
      </c>
      <c r="I22" s="33">
        <f>AVERAGE(H22,F22,D22)</f>
        <v>0</v>
      </c>
      <c r="J22" s="27"/>
    </row>
    <row r="23" spans="1:10" ht="15.75">
      <c r="A23" s="29"/>
      <c r="B23" s="45"/>
      <c r="C23" s="46"/>
      <c r="D23" s="46"/>
      <c r="E23" s="46"/>
      <c r="F23" s="46"/>
      <c r="G23" s="46"/>
      <c r="H23" s="46"/>
      <c r="I23" s="46"/>
      <c r="J23" s="46"/>
    </row>
    <row r="24" spans="1:10" ht="15.75">
      <c r="A24" s="30" t="str">
        <f>Başkan!A25</f>
        <v>a)      Genel nitelikler</v>
      </c>
      <c r="B24" s="31">
        <f>Başkan!B25</f>
        <v>0</v>
      </c>
      <c r="C24" s="31">
        <f>Başkan!C25</f>
        <v>0</v>
      </c>
      <c r="D24" s="32">
        <f>Başkan!D25</f>
        <v>0</v>
      </c>
      <c r="E24" s="31">
        <f>Üye1!C24</f>
        <v>0</v>
      </c>
      <c r="F24" s="32">
        <f>Üye1!D24</f>
        <v>0</v>
      </c>
      <c r="G24" s="31">
        <f>Üye2!C24</f>
        <v>0</v>
      </c>
      <c r="H24" s="32">
        <f>Üye2!D24</f>
        <v>0</v>
      </c>
      <c r="I24" s="33">
        <f>AVERAGE(H24,F24,D24)</f>
        <v>0</v>
      </c>
      <c r="J24" s="27"/>
    </row>
    <row r="25" spans="1:10" ht="15.75">
      <c r="A25" s="30" t="str">
        <f>Başkan!A26</f>
        <v>b)      Proje İçin Yeterlilik                  </v>
      </c>
      <c r="B25" s="31">
        <f>Başkan!B26</f>
        <v>0</v>
      </c>
      <c r="C25" s="31">
        <f>Başkan!C26</f>
        <v>0</v>
      </c>
      <c r="D25" s="32">
        <f>Başkan!D26</f>
        <v>0</v>
      </c>
      <c r="E25" s="31">
        <f>Üye1!C25</f>
        <v>0</v>
      </c>
      <c r="F25" s="32">
        <f>Üye1!D25</f>
        <v>0</v>
      </c>
      <c r="G25" s="31">
        <f>Üye2!C25</f>
        <v>0</v>
      </c>
      <c r="H25" s="32">
        <f>Üye2!D25</f>
        <v>0</v>
      </c>
      <c r="I25" s="33">
        <f>AVERAGE(H25,F25,D25)</f>
        <v>0</v>
      </c>
      <c r="J25" s="34"/>
    </row>
    <row r="26" spans="1:10" ht="15.75">
      <c r="A26" s="29"/>
      <c r="B26" s="45"/>
      <c r="C26" s="46"/>
      <c r="D26" s="46"/>
      <c r="E26" s="46"/>
      <c r="F26" s="46"/>
      <c r="G26" s="46"/>
      <c r="H26" s="46"/>
      <c r="I26" s="46"/>
      <c r="J26" s="46"/>
    </row>
    <row r="27" spans="1:10" ht="15.75">
      <c r="A27" s="30" t="str">
        <f>Başkan!A28</f>
        <v>a)      Genel nitelikler</v>
      </c>
      <c r="B27" s="31">
        <f>Başkan!B28</f>
        <v>0</v>
      </c>
      <c r="C27" s="31">
        <f>Başkan!C28</f>
        <v>0</v>
      </c>
      <c r="D27" s="32">
        <f>Başkan!D28</f>
        <v>0</v>
      </c>
      <c r="E27" s="31">
        <f>Üye1!C27</f>
        <v>0</v>
      </c>
      <c r="F27" s="32">
        <f>Üye1!D27</f>
        <v>0</v>
      </c>
      <c r="G27" s="31">
        <f>Üye2!C27</f>
        <v>0</v>
      </c>
      <c r="H27" s="32">
        <f>Üye2!D27</f>
        <v>0</v>
      </c>
      <c r="I27" s="33">
        <f>AVERAGE(H27,F27,D27)</f>
        <v>0</v>
      </c>
      <c r="J27" s="34"/>
    </row>
    <row r="28" spans="1:10" ht="15.75">
      <c r="A28" s="30" t="str">
        <f>Başkan!A29</f>
        <v>b)      Proje İçin Yeterlilik                  </v>
      </c>
      <c r="B28" s="31">
        <f>Başkan!B29</f>
        <v>0</v>
      </c>
      <c r="C28" s="31">
        <f>Başkan!C29</f>
        <v>0</v>
      </c>
      <c r="D28" s="32">
        <f>Başkan!D29</f>
        <v>0</v>
      </c>
      <c r="E28" s="31">
        <f>Üye1!C28</f>
        <v>0</v>
      </c>
      <c r="F28" s="32">
        <f>Üye1!D28</f>
        <v>0</v>
      </c>
      <c r="G28" s="31">
        <f>Üye2!C28</f>
        <v>0</v>
      </c>
      <c r="H28" s="32">
        <f>Üye2!D28</f>
        <v>0</v>
      </c>
      <c r="I28" s="33">
        <f>AVERAGE(H28,F28,D28)</f>
        <v>0</v>
      </c>
      <c r="J28" s="34"/>
    </row>
    <row r="29" spans="1:10" ht="15.75">
      <c r="A29" s="29"/>
      <c r="B29" s="45"/>
      <c r="C29" s="46"/>
      <c r="D29" s="46"/>
      <c r="E29" s="46"/>
      <c r="F29" s="46"/>
      <c r="G29" s="46"/>
      <c r="H29" s="46"/>
      <c r="I29" s="46"/>
      <c r="J29" s="46"/>
    </row>
    <row r="30" spans="1:10" ht="15.75">
      <c r="A30" s="30" t="str">
        <f>Başkan!A31</f>
        <v>a)      Genel nitelikler</v>
      </c>
      <c r="B30" s="31">
        <f>Başkan!B31</f>
        <v>0</v>
      </c>
      <c r="C30" s="31">
        <f>Başkan!C31</f>
        <v>0</v>
      </c>
      <c r="D30" s="32">
        <f>Başkan!D31</f>
        <v>0</v>
      </c>
      <c r="E30" s="31">
        <f>Üye1!C30</f>
        <v>0</v>
      </c>
      <c r="F30" s="32">
        <f>Üye1!D30</f>
        <v>0</v>
      </c>
      <c r="G30" s="31">
        <f>Üye2!C30</f>
        <v>0</v>
      </c>
      <c r="H30" s="32">
        <f>Üye2!D30</f>
        <v>0</v>
      </c>
      <c r="I30" s="33">
        <f>AVERAGE(H30,F30,D30)</f>
        <v>0</v>
      </c>
      <c r="J30" s="34"/>
    </row>
    <row r="31" spans="1:10" ht="15.75">
      <c r="A31" s="6" t="str">
        <f>Başkan!A32</f>
        <v>b)      Proje İçin Yeterlilik                  </v>
      </c>
      <c r="B31" s="10">
        <f>Başkan!B32</f>
        <v>0</v>
      </c>
      <c r="C31" s="10">
        <f>Başkan!C32</f>
        <v>0</v>
      </c>
      <c r="D31" s="14">
        <f>Başkan!D32</f>
        <v>0</v>
      </c>
      <c r="E31" s="10">
        <f>Üye1!C31</f>
        <v>0</v>
      </c>
      <c r="F31" s="14">
        <f>Üye1!D31</f>
        <v>0</v>
      </c>
      <c r="G31" s="10">
        <f>Üye2!C31</f>
        <v>0</v>
      </c>
      <c r="H31" s="14">
        <f>Üye2!D31</f>
        <v>0</v>
      </c>
      <c r="I31" s="24">
        <f>AVERAGE(H31,F31,D31)</f>
        <v>0</v>
      </c>
      <c r="J31" s="21"/>
    </row>
    <row r="32" spans="1:10" ht="15.75">
      <c r="A32" s="3"/>
      <c r="B32" s="45"/>
      <c r="C32" s="46"/>
      <c r="D32" s="46"/>
      <c r="E32" s="46"/>
      <c r="F32" s="46"/>
      <c r="G32" s="46"/>
      <c r="H32" s="46"/>
      <c r="I32" s="46"/>
      <c r="J32" s="46"/>
    </row>
    <row r="33" spans="1:10" ht="15.75">
      <c r="A33" s="6" t="str">
        <f>Başkan!A34</f>
        <v>a)      Genel nitelikler</v>
      </c>
      <c r="B33" s="10">
        <f>Başkan!B34</f>
        <v>0</v>
      </c>
      <c r="C33" s="10">
        <f>Başkan!C34</f>
        <v>0</v>
      </c>
      <c r="D33" s="14">
        <f>Başkan!D34</f>
        <v>0</v>
      </c>
      <c r="E33" s="10">
        <f>Üye1!C33</f>
        <v>0</v>
      </c>
      <c r="F33" s="14">
        <f>Üye1!D33</f>
        <v>0</v>
      </c>
      <c r="G33" s="10">
        <f>Üye2!C33</f>
        <v>0</v>
      </c>
      <c r="H33" s="14">
        <f>Üye2!D33</f>
        <v>0</v>
      </c>
      <c r="I33" s="24">
        <f>AVERAGE(H33,F33,D33)</f>
        <v>0</v>
      </c>
      <c r="J33" s="21"/>
    </row>
    <row r="34" spans="1:10" ht="15.75">
      <c r="A34" s="6" t="str">
        <f>Başkan!A35</f>
        <v>b)      Proje İçin Yeterlilik                  </v>
      </c>
      <c r="B34" s="10">
        <f>Başkan!B35</f>
        <v>0</v>
      </c>
      <c r="C34" s="10">
        <f>Başkan!C35</f>
        <v>0</v>
      </c>
      <c r="D34" s="14">
        <f>Başkan!D35</f>
        <v>0</v>
      </c>
      <c r="E34" s="10">
        <f>Üye1!C34</f>
        <v>0</v>
      </c>
      <c r="F34" s="14">
        <f>Üye1!D34</f>
        <v>0</v>
      </c>
      <c r="G34" s="10">
        <f>Üye2!C34</f>
        <v>0</v>
      </c>
      <c r="H34" s="14">
        <f>Üye2!D34</f>
        <v>0</v>
      </c>
      <c r="I34" s="24">
        <f>AVERAGE(H34,F34,D34)</f>
        <v>0</v>
      </c>
      <c r="J34" s="21"/>
    </row>
    <row r="35" spans="1:10" ht="15.75">
      <c r="A35" s="5" t="str">
        <f>Başkan!A36</f>
        <v>Ara Toplam: </v>
      </c>
      <c r="B35" s="15">
        <f>Başkan!B36</f>
        <v>0</v>
      </c>
      <c r="C35" s="11"/>
      <c r="D35" s="15">
        <f>Başkan!D36</f>
        <v>0</v>
      </c>
      <c r="E35" s="11"/>
      <c r="F35" s="15">
        <f>Üye1!D35</f>
        <v>0</v>
      </c>
      <c r="G35" s="11"/>
      <c r="H35" s="15">
        <f>Üye2!D35</f>
        <v>0</v>
      </c>
      <c r="I35" s="25">
        <f>AVERAGE(H35,F35,D35)</f>
        <v>0</v>
      </c>
      <c r="J35" s="22"/>
    </row>
    <row r="36" spans="1:10" ht="15.75">
      <c r="A36" s="7" t="str">
        <f>Başkan!A37</f>
        <v>Genel Toplam: </v>
      </c>
      <c r="B36" s="12">
        <f>Başkan!B37</f>
        <v>0</v>
      </c>
      <c r="C36" s="13"/>
      <c r="D36" s="26">
        <f>Başkan!D37</f>
        <v>0</v>
      </c>
      <c r="E36" s="13"/>
      <c r="F36" s="26">
        <f>Üye1!D36</f>
        <v>0</v>
      </c>
      <c r="G36" s="13"/>
      <c r="H36" s="26">
        <f>Üye2!D36</f>
        <v>0</v>
      </c>
      <c r="I36" s="25">
        <f>AVERAGE(H36,F36,D36)</f>
        <v>0</v>
      </c>
      <c r="J36" s="22"/>
    </row>
    <row r="38" spans="1:10" s="1" customFormat="1" ht="15.75">
      <c r="A38" s="1" t="str">
        <f>Başkan!A39</f>
        <v>Düzenleme Tarihi: XX.XX.201X</v>
      </c>
      <c r="B38" s="16"/>
      <c r="C38" s="16"/>
      <c r="D38" s="16"/>
      <c r="E38" s="16"/>
      <c r="F38" s="16"/>
      <c r="G38" s="16"/>
      <c r="H38" s="16"/>
      <c r="I38" s="16"/>
      <c r="J38" s="23"/>
    </row>
    <row r="39" spans="2:10" s="1" customFormat="1" ht="15.75">
      <c r="B39" s="16"/>
      <c r="C39" s="16"/>
      <c r="D39" s="16"/>
      <c r="E39" s="16"/>
      <c r="F39" s="16"/>
      <c r="G39" s="16"/>
      <c r="H39" s="16"/>
      <c r="I39" s="16"/>
      <c r="J39" s="23"/>
    </row>
    <row r="40" spans="1:10" s="1" customFormat="1" ht="15.75">
      <c r="A40" s="38" t="str">
        <f>Başkan!A42</f>
        <v>BAŞKAN:   </v>
      </c>
      <c r="B40" s="35"/>
      <c r="C40" s="36" t="str">
        <f>Üye1!A42</f>
        <v>ÜYE:   </v>
      </c>
      <c r="D40" s="36"/>
      <c r="E40" s="37"/>
      <c r="F40" s="37"/>
      <c r="G40" s="35"/>
      <c r="H40" s="36" t="str">
        <f>Üye2!A42</f>
        <v>ÜYE:   </v>
      </c>
      <c r="I40" s="36"/>
      <c r="J40" s="23"/>
    </row>
    <row r="41" spans="3:10" s="1" customFormat="1" ht="15.75">
      <c r="C41" s="16"/>
      <c r="D41" s="16"/>
      <c r="E41" s="17"/>
      <c r="F41" s="17"/>
      <c r="G41" s="16"/>
      <c r="H41" s="16"/>
      <c r="I41" s="16"/>
      <c r="J41" s="23"/>
    </row>
    <row r="42" spans="2:10" s="1" customFormat="1" ht="15.75">
      <c r="B42" s="16"/>
      <c r="C42" s="16"/>
      <c r="D42" s="16"/>
      <c r="E42" s="17"/>
      <c r="F42" s="17"/>
      <c r="G42" s="16"/>
      <c r="H42" s="16"/>
      <c r="I42" s="16"/>
      <c r="J42" s="23"/>
    </row>
  </sheetData>
  <sheetProtection/>
  <mergeCells count="11">
    <mergeCell ref="B2:J2"/>
    <mergeCell ref="B7:J7"/>
    <mergeCell ref="B8:J8"/>
    <mergeCell ref="B11:J11"/>
    <mergeCell ref="B14:J14"/>
    <mergeCell ref="B17:J17"/>
    <mergeCell ref="B20:J20"/>
    <mergeCell ref="B23:J23"/>
    <mergeCell ref="B26:J26"/>
    <mergeCell ref="B29:J29"/>
    <mergeCell ref="B32:J32"/>
  </mergeCells>
  <printOptions/>
  <pageMargins left="0.7480314960629921" right="0.2755905511811024" top="0.7874015748031497" bottom="0.5905511811023623" header="0.5118110236220472" footer="0.5118110236220472"/>
  <pageSetup horizontalDpi="600" verticalDpi="600" orientation="landscape" paperSize="9" scale="72" r:id="rId3"/>
  <headerFooter alignWithMargins="0">
    <oddHeader>&amp;C&amp;"Times New Roman,Kalın"&amp;12HALK SAĞLIĞI SERTİFİKA PROGRAMI 
İKİNCİ BÖLÜMÜNE YÖNELİK HAZIRLANMIŞ YAZILI ESERLERİN ELEKTRONİK ORTAMA AKTARILMASI İŞİ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suha.barlas</dc:creator>
  <cp:keywords/>
  <dc:description/>
  <cp:lastModifiedBy>omer.yesilyurt</cp:lastModifiedBy>
  <cp:lastPrinted>2013-01-28T14:04:53Z</cp:lastPrinted>
  <dcterms:created xsi:type="dcterms:W3CDTF">2007-10-05T13:06:34Z</dcterms:created>
  <dcterms:modified xsi:type="dcterms:W3CDTF">2013-10-21T12:13:38Z</dcterms:modified>
  <cp:category/>
  <cp:version/>
  <cp:contentType/>
  <cp:contentStatus/>
</cp:coreProperties>
</file>